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<sst xmlns="http://schemas.openxmlformats.org/spreadsheetml/2006/main" count="21" uniqueCount="21">
  <si>
    <t>Gardens Buffalo Niagara - 2022 Lunenfeld Beautification Grant Application</t>
  </si>
  <si>
    <t>SAMPLE BUDGET PROPOSAL</t>
  </si>
  <si>
    <t>Organization or Group Name</t>
  </si>
  <si>
    <t>Contact Person's Name</t>
  </si>
  <si>
    <t>Contact Person's Email Address</t>
  </si>
  <si>
    <t>Contact Person's Phone Number</t>
  </si>
  <si>
    <t>Project Name</t>
  </si>
  <si>
    <t>Items to Purchase (Expenses)</t>
  </si>
  <si>
    <t>Cost</t>
  </si>
  <si>
    <t>2 garden benches (2 x $150 each)</t>
  </si>
  <si>
    <t>Native perennials</t>
  </si>
  <si>
    <t>Supplies for community garden windchimes art project</t>
  </si>
  <si>
    <t>Concrete pavers for walkway</t>
  </si>
  <si>
    <t>Soil and mulch</t>
  </si>
  <si>
    <t>Expenses Total</t>
  </si>
  <si>
    <t>Matching Funds</t>
  </si>
  <si>
    <t>50 Volunteer Hours valued @ $15/hour (50 x $15)</t>
  </si>
  <si>
    <t>Donation of shrubs from local garden shop (4 x $25 each)</t>
  </si>
  <si>
    <t>Fundraiser (neighborhood yard sale)</t>
  </si>
  <si>
    <t>Matching Funds Total</t>
  </si>
  <si>
    <t>Matching Funds Total must equal Expenses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</si>
</sst>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_);_(&quot;$&quot;* \(#,##0\);_(&quot;$&quot;* &quot;-&quot;??_);_(@_)"/>
    <numFmt numFmtId="165" formatCode="&quot;$&quot;#,##0"/>
  </numFmts>
  <fonts count="7">
    <font>
      <sz val="11.0"/>
      <color theme="1"/>
      <name val="Arial"/>
    </font>
    <font>
      <b/>
      <sz val="20.0"/>
      <color theme="1"/>
      <name val="Candara"/>
    </font>
    <font>
      <sz val="11.0"/>
      <color theme="1"/>
      <name val="Candara"/>
    </font>
    <font>
      <b/>
      <sz val="16.0"/>
      <color theme="1"/>
      <name val="Candara"/>
    </font>
    <font>
      <sz val="12.0"/>
      <color theme="1"/>
      <name val="Candara"/>
    </font>
    <font>
      <u/>
      <sz val="12.0"/>
      <color theme="1"/>
      <name val="Candara"/>
    </font>
    <font>
      <b/>
      <sz val="12.0"/>
      <color theme="1"/>
      <name val="Candara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right"/>
    </xf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4" numFmtId="164" xfId="0" applyFont="1" applyNumberFormat="1"/>
    <xf borderId="0" fillId="0" fontId="6" numFmtId="0" xfId="0" applyFont="1"/>
    <xf borderId="0" fillId="0" fontId="6" numFmtId="0" xfId="0" applyAlignment="1" applyFont="1">
      <alignment horizontal="center"/>
    </xf>
    <xf borderId="0" fillId="0" fontId="4" numFmtId="165" xfId="0" applyAlignment="1" applyFont="1" applyNumberFormat="1">
      <alignment horizontal="right"/>
    </xf>
    <xf borderId="1" fillId="2" fontId="6" numFmtId="0" xfId="0" applyAlignment="1" applyBorder="1" applyFill="1" applyFont="1">
      <alignment horizontal="right"/>
    </xf>
    <xf borderId="1" fillId="2" fontId="6" numFmtId="165" xfId="0" applyAlignment="1" applyBorder="1" applyFont="1" applyNumberFormat="1">
      <alignment horizontal="right"/>
    </xf>
    <xf borderId="1" fillId="2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montantem@montante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9.75"/>
    <col customWidth="1" min="2" max="2" width="14.63"/>
    <col customWidth="1" min="3" max="3" width="18.38"/>
    <col customWidth="1" min="4" max="6" width="7.88"/>
    <col customWidth="1" min="7" max="26" width="7.63"/>
  </cols>
  <sheetData>
    <row r="1" ht="15.7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4" t="s">
        <v>1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5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5" t="s">
        <v>2</v>
      </c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5" t="s">
        <v>3</v>
      </c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6" t="s">
        <v>4</v>
      </c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5" t="s">
        <v>5</v>
      </c>
      <c r="B8" s="2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4" t="s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5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8" t="s">
        <v>7</v>
      </c>
      <c r="B12" s="9" t="s">
        <v>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75" customHeight="1">
      <c r="A13" s="5" t="s">
        <v>9</v>
      </c>
      <c r="B13" s="10">
        <v>300.0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5" t="s">
        <v>10</v>
      </c>
      <c r="B14" s="10">
        <v>400.0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5" t="s">
        <v>11</v>
      </c>
      <c r="B15" s="10">
        <v>75.0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5" t="s">
        <v>12</v>
      </c>
      <c r="B16" s="10">
        <v>100.0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5" t="s">
        <v>13</v>
      </c>
      <c r="B17" s="10">
        <v>125.0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11" t="s">
        <v>14</v>
      </c>
      <c r="B18" s="12">
        <f>B13+B14+B15+B16+B17</f>
        <v>1000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5"/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8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 t="s">
        <v>16</v>
      </c>
      <c r="B21" s="10">
        <f>50*15</f>
        <v>750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5" t="s">
        <v>17</v>
      </c>
      <c r="B22" s="10">
        <f>25*4</f>
        <v>100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 t="s">
        <v>18</v>
      </c>
      <c r="B23" s="10">
        <f>150</f>
        <v>150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1" t="s">
        <v>19</v>
      </c>
      <c r="B24" s="12">
        <f>B21+B22+B23</f>
        <v>1000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3" t="s">
        <v>20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7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7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7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7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7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7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7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7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7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7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7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7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7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7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7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7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7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7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7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7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7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7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7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7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7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7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7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7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7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7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7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7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7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7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7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7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7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7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7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7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7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7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7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7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7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7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7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7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7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7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7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7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7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7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7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7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7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7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7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7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7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7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7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7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7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7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7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7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7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7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7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7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7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7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7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7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7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7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7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7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7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7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7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7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7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7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7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7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7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7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7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7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7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7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7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7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7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7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7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7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7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7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7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7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7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7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7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7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7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7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7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7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7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7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7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7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7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7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7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7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7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7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7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7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7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7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7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7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7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7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7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7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7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7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7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7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7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7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7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7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7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7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7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7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7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7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7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7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7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7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7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7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7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7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7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7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7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7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7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7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7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7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7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7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7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7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7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7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7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7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7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7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7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7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7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7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7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7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7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7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7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7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7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7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7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7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7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7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7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7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7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7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7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7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7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7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7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7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7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7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7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7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7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7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7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7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7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7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7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7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7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7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7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7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7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7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7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7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7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7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7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7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7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7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7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7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7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7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7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7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7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7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7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7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7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7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7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7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7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7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7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7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7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7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7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7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7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7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7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7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7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7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7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7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7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7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7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7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7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7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hyperlinks>
    <hyperlink r:id="rId1" ref="A7"/>
  </hyperlinks>
  <printOptions/>
  <pageMargins bottom="0.75" footer="0.0" header="0.0" left="0.7" right="0.7" top="0.75"/>
  <pageSetup scale="89" orientation="landscape"/>
  <drawing r:id="rId2"/>
</worksheet>
</file>